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4240" windowHeight="13740"/>
  </bookViews>
  <sheets>
    <sheet name="Приложение 6" sheetId="46" r:id="rId1"/>
  </sheets>
  <definedNames>
    <definedName name="_xlnm.Print_Titles" localSheetId="0">'Приложение 6'!$15:$18</definedName>
    <definedName name="_xlnm.Print_Area" localSheetId="0">'Приложение 6'!$A$1:$K$28</definedName>
  </definedNames>
  <calcPr calcId="125725"/>
</workbook>
</file>

<file path=xl/calcChain.xml><?xml version="1.0" encoding="utf-8"?>
<calcChain xmlns="http://schemas.openxmlformats.org/spreadsheetml/2006/main">
  <c r="E27" i="46"/>
  <c r="E26" s="1"/>
  <c r="E25" s="1"/>
  <c r="F27"/>
  <c r="F26" s="1"/>
  <c r="F25" s="1"/>
  <c r="K26"/>
  <c r="K25" s="1"/>
  <c r="J26"/>
  <c r="J25" s="1"/>
  <c r="I26"/>
  <c r="H26"/>
  <c r="H25" s="1"/>
  <c r="G26"/>
  <c r="G25" s="1"/>
  <c r="D26"/>
  <c r="I25"/>
  <c r="C27" l="1"/>
  <c r="C26"/>
  <c r="C25" s="1"/>
  <c r="D25"/>
  <c r="I23" l="1"/>
  <c r="F23"/>
  <c r="C23" l="1"/>
  <c r="C22" s="1"/>
  <c r="C28" s="1"/>
  <c r="K22"/>
  <c r="K28" s="1"/>
  <c r="J22"/>
  <c r="J28" s="1"/>
  <c r="H22"/>
  <c r="H28" s="1"/>
  <c r="G22"/>
  <c r="G28" s="1"/>
  <c r="D22"/>
  <c r="D28" s="1"/>
  <c r="F22" l="1"/>
  <c r="F28" s="1"/>
  <c r="I22"/>
  <c r="I28" s="1"/>
  <c r="E22"/>
  <c r="E28" s="1"/>
</calcChain>
</file>

<file path=xl/sharedStrings.xml><?xml version="1.0" encoding="utf-8"?>
<sst xmlns="http://schemas.openxmlformats.org/spreadsheetml/2006/main" count="43" uniqueCount="35">
  <si>
    <t>АДРЕСНАЯ ПРОГРАММА</t>
  </si>
  <si>
    <t>УТВЕРЖДЕНА</t>
  </si>
  <si>
    <t>Наименование объекта</t>
  </si>
  <si>
    <t>решением совета депутатов</t>
  </si>
  <si>
    <t xml:space="preserve">Кировского муниципального  района </t>
  </si>
  <si>
    <t>Ленинградской области</t>
  </si>
  <si>
    <t xml:space="preserve"> </t>
  </si>
  <si>
    <t>Сумма
(тысяч рублей)</t>
  </si>
  <si>
    <t>Всего</t>
  </si>
  <si>
    <t>в том числе:</t>
  </si>
  <si>
    <t>средства областного бюджета</t>
  </si>
  <si>
    <t>средства местного бюджета</t>
  </si>
  <si>
    <t xml:space="preserve"> капитального строительства и  ремонта  объектов  муниципального образования </t>
  </si>
  <si>
    <t>Ремонт объектов муниципального образования</t>
  </si>
  <si>
    <t>Всего по непрограммым расходам</t>
  </si>
  <si>
    <t>Непрограммные расходы</t>
  </si>
  <si>
    <t>ВСЕГО по Адресной программе</t>
  </si>
  <si>
    <t xml:space="preserve">I. Непрограммная часть  </t>
  </si>
  <si>
    <t xml:space="preserve"> Приладожское  городское поселение Кировского муниципального района </t>
  </si>
  <si>
    <t>наименование муниципальной программы,  непрограммных направлений расходов</t>
  </si>
  <si>
    <t>(Приложение 6)</t>
  </si>
  <si>
    <t>Ленинградской области  на 2023 год и на плановый период 2024 и 2025 годов</t>
  </si>
  <si>
    <t>2023 год</t>
  </si>
  <si>
    <t>2024год</t>
  </si>
  <si>
    <t>2025 год</t>
  </si>
  <si>
    <t>Замена внутреннего оборудования в муниципальных квартирах и замена стояков ХВС и ГВС в многоквартирных домах</t>
  </si>
  <si>
    <t>от 7 декабря 2022 г № 41</t>
  </si>
  <si>
    <t>(в редакции решения совета депутатов</t>
  </si>
  <si>
    <t>Всего по программам</t>
  </si>
  <si>
    <t>Муниципальная программа "Энергосбережение и повышение энергетической эффективности на территории муниципального образования Приладожское городское поселение Кировского муниципального района Ленинградской области"</t>
  </si>
  <si>
    <t>Мероприятия, направленные на достижение цели федерального проекта "Содействие развитию инфраструктуры субъектов Российской Федерации (муниципальных образований)"</t>
  </si>
  <si>
    <t xml:space="preserve">Распределительный газопровод для газоснабжения д.Назия </t>
  </si>
  <si>
    <t xml:space="preserve">II. Программная часть  </t>
  </si>
  <si>
    <t>от 19 июля 2023 г № 26</t>
  </si>
  <si>
    <t>Приладожского городского поселения</t>
  </si>
</sst>
</file>

<file path=xl/styles.xml><?xml version="1.0" encoding="utf-8"?>
<styleSheet xmlns="http://schemas.openxmlformats.org/spreadsheetml/2006/main">
  <numFmts count="2">
    <numFmt numFmtId="164" formatCode="#,##0_р_."/>
    <numFmt numFmtId="165" formatCode="#,##0.0_р_."/>
  </numFmts>
  <fonts count="13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4" fillId="0" borderId="0" xfId="0" applyNumberFormat="1" applyFont="1" applyFill="1"/>
    <xf numFmtId="49" fontId="5" fillId="0" borderId="0" xfId="0" applyNumberFormat="1" applyFont="1" applyFill="1" applyAlignment="1">
      <alignment horizontal="right"/>
    </xf>
    <xf numFmtId="49" fontId="2" fillId="0" borderId="0" xfId="0" applyNumberFormat="1" applyFont="1" applyFill="1"/>
    <xf numFmtId="0" fontId="1" fillId="0" borderId="0" xfId="0" applyFont="1" applyFill="1"/>
    <xf numFmtId="49" fontId="4" fillId="0" borderId="0" xfId="0" applyNumberFormat="1" applyFont="1" applyFill="1" applyAlignment="1">
      <alignment horizontal="right"/>
    </xf>
    <xf numFmtId="49" fontId="3" fillId="0" borderId="0" xfId="0" applyNumberFormat="1" applyFont="1" applyFill="1"/>
    <xf numFmtId="49" fontId="4" fillId="0" borderId="0" xfId="0" applyNumberFormat="1" applyFont="1" applyFill="1" applyAlignment="1">
      <alignment horizontal="right"/>
    </xf>
    <xf numFmtId="49" fontId="5" fillId="0" borderId="0" xfId="0" applyNumberFormat="1" applyFont="1" applyFill="1" applyAlignment="1">
      <alignment horizontal="right"/>
    </xf>
    <xf numFmtId="49" fontId="5" fillId="0" borderId="0" xfId="0" applyNumberFormat="1" applyFont="1" applyFill="1" applyAlignment="1">
      <alignment horizontal="center"/>
    </xf>
    <xf numFmtId="49" fontId="5" fillId="0" borderId="0" xfId="0" applyNumberFormat="1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49" fontId="4" fillId="0" borderId="0" xfId="0" applyNumberFormat="1" applyFont="1" applyFill="1" applyAlignment="1">
      <alignment horizontal="left" vertical="top" wrapText="1"/>
    </xf>
    <xf numFmtId="49" fontId="4" fillId="0" borderId="0" xfId="0" applyNumberFormat="1" applyFont="1" applyFill="1" applyAlignment="1">
      <alignment horizontal="center"/>
    </xf>
    <xf numFmtId="0" fontId="6" fillId="0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2" fontId="8" fillId="0" borderId="8" xfId="0" applyNumberFormat="1" applyFont="1" applyFill="1" applyBorder="1" applyAlignment="1">
      <alignment horizont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wrapText="1"/>
    </xf>
    <xf numFmtId="4" fontId="12" fillId="0" borderId="1" xfId="0" applyNumberFormat="1" applyFont="1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center" wrapText="1"/>
    </xf>
    <xf numFmtId="2" fontId="8" fillId="0" borderId="1" xfId="0" applyNumberFormat="1" applyFont="1" applyFill="1" applyBorder="1" applyAlignment="1">
      <alignment horizontal="center" wrapText="1"/>
    </xf>
    <xf numFmtId="49" fontId="2" fillId="0" borderId="0" xfId="0" applyNumberFormat="1" applyFont="1" applyFill="1" applyAlignment="1">
      <alignment horizontal="left" vertical="top"/>
    </xf>
    <xf numFmtId="49" fontId="2" fillId="0" borderId="0" xfId="0" applyNumberFormat="1" applyFont="1" applyFill="1" applyAlignment="1">
      <alignment horizontal="center"/>
    </xf>
    <xf numFmtId="49" fontId="1" fillId="0" borderId="0" xfId="0" applyNumberFormat="1" applyFont="1" applyFill="1"/>
    <xf numFmtId="49" fontId="1" fillId="0" borderId="0" xfId="0" applyNumberFormat="1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9"/>
  <sheetViews>
    <sheetView tabSelected="1" view="pageBreakPreview" zoomScale="58" zoomScaleSheetLayoutView="58" workbookViewId="0">
      <selection sqref="A1:XFD1048576"/>
    </sheetView>
  </sheetViews>
  <sheetFormatPr defaultRowHeight="12.75"/>
  <cols>
    <col min="1" max="1" width="39.42578125" style="44" customWidth="1"/>
    <col min="2" max="2" width="37.140625" style="45" customWidth="1"/>
    <col min="3" max="3" width="16.42578125" style="45" customWidth="1"/>
    <col min="4" max="4" width="16" style="45" customWidth="1"/>
    <col min="5" max="5" width="18.7109375" style="45" customWidth="1"/>
    <col min="6" max="6" width="15.85546875" style="45" customWidth="1"/>
    <col min="7" max="7" width="13.85546875" style="45" customWidth="1"/>
    <col min="8" max="8" width="15.7109375" style="45" customWidth="1"/>
    <col min="9" max="9" width="12.5703125" style="45" customWidth="1"/>
    <col min="10" max="10" width="13" style="45" customWidth="1"/>
    <col min="11" max="11" width="13.85546875" style="45" customWidth="1"/>
    <col min="12" max="12" width="30.7109375" style="4" customWidth="1"/>
    <col min="13" max="16384" width="9.140625" style="4"/>
  </cols>
  <sheetData>
    <row r="1" spans="1:14" ht="18.75">
      <c r="A1" s="1"/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</row>
    <row r="2" spans="1:14" ht="18.75">
      <c r="A2" s="1"/>
      <c r="B2" s="5" t="s">
        <v>3</v>
      </c>
      <c r="C2" s="5"/>
      <c r="D2" s="5"/>
      <c r="E2" s="5"/>
      <c r="F2" s="5"/>
      <c r="G2" s="5"/>
      <c r="H2" s="5"/>
      <c r="I2" s="5"/>
      <c r="J2" s="5"/>
      <c r="K2" s="5"/>
      <c r="L2" s="6"/>
      <c r="M2" s="6"/>
      <c r="N2" s="6"/>
    </row>
    <row r="3" spans="1:14" ht="18.75">
      <c r="A3" s="1"/>
      <c r="B3" s="5" t="s">
        <v>34</v>
      </c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</row>
    <row r="4" spans="1:14" ht="18.75">
      <c r="A4" s="5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6"/>
      <c r="N4" s="6"/>
    </row>
    <row r="5" spans="1:14" ht="18.75">
      <c r="A5" s="7"/>
      <c r="B5" s="5" t="s">
        <v>5</v>
      </c>
      <c r="C5" s="5"/>
      <c r="D5" s="5"/>
      <c r="E5" s="5"/>
      <c r="F5" s="5"/>
      <c r="G5" s="5"/>
      <c r="H5" s="5"/>
      <c r="I5" s="5"/>
      <c r="J5" s="5"/>
      <c r="K5" s="5"/>
      <c r="L5" s="6"/>
      <c r="M5" s="6"/>
      <c r="N5" s="6"/>
    </row>
    <row r="6" spans="1:14" ht="18.75">
      <c r="A6" s="7"/>
      <c r="B6" s="5" t="s">
        <v>26</v>
      </c>
      <c r="C6" s="5"/>
      <c r="D6" s="5"/>
      <c r="E6" s="5"/>
      <c r="F6" s="5"/>
      <c r="G6" s="5"/>
      <c r="H6" s="5"/>
      <c r="I6" s="5"/>
      <c r="J6" s="5"/>
      <c r="K6" s="5"/>
      <c r="L6" s="6"/>
      <c r="M6" s="6"/>
      <c r="N6" s="6"/>
    </row>
    <row r="7" spans="1:14" ht="18.75">
      <c r="A7" s="1"/>
      <c r="B7" s="2" t="s">
        <v>20</v>
      </c>
      <c r="C7" s="2"/>
      <c r="D7" s="2"/>
      <c r="E7" s="2"/>
      <c r="F7" s="2"/>
      <c r="G7" s="2"/>
      <c r="H7" s="2"/>
      <c r="I7" s="2"/>
      <c r="J7" s="2"/>
      <c r="K7" s="2"/>
      <c r="L7" s="6"/>
      <c r="M7" s="6"/>
      <c r="N7" s="6"/>
    </row>
    <row r="8" spans="1:14" ht="18.75">
      <c r="A8" s="1"/>
      <c r="B8" s="8"/>
      <c r="C8" s="8"/>
      <c r="D8" s="8"/>
      <c r="E8" s="8"/>
      <c r="F8" s="8"/>
      <c r="G8" s="8"/>
      <c r="H8" s="5" t="s">
        <v>27</v>
      </c>
      <c r="I8" s="5"/>
      <c r="J8" s="5"/>
      <c r="K8" s="5"/>
      <c r="L8" s="6"/>
      <c r="M8" s="6"/>
      <c r="N8" s="6"/>
    </row>
    <row r="9" spans="1:14" ht="18.75">
      <c r="A9" s="1"/>
      <c r="B9" s="8"/>
      <c r="C9" s="8"/>
      <c r="D9" s="8"/>
      <c r="E9" s="8"/>
      <c r="F9" s="8"/>
      <c r="G9" s="8"/>
      <c r="H9" s="2" t="s">
        <v>33</v>
      </c>
      <c r="I9" s="2"/>
      <c r="J9" s="2"/>
      <c r="K9" s="2"/>
      <c r="L9" s="6"/>
      <c r="M9" s="6"/>
      <c r="N9" s="6"/>
    </row>
    <row r="10" spans="1:14" ht="18.75">
      <c r="A10" s="9" t="s">
        <v>0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10"/>
      <c r="M10" s="6"/>
      <c r="N10" s="6"/>
    </row>
    <row r="11" spans="1:14" ht="18.75">
      <c r="A11" s="11" t="s">
        <v>12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2"/>
    </row>
    <row r="12" spans="1:14" ht="18.75">
      <c r="A12" s="11" t="s">
        <v>18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2"/>
    </row>
    <row r="13" spans="1:14" ht="18.75">
      <c r="A13" s="11" t="s">
        <v>21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</row>
    <row r="14" spans="1:14" ht="18.75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5"/>
    </row>
    <row r="15" spans="1:14" ht="18.75" customHeight="1">
      <c r="A15" s="16" t="s">
        <v>19</v>
      </c>
      <c r="B15" s="16" t="s">
        <v>2</v>
      </c>
      <c r="C15" s="17" t="s">
        <v>7</v>
      </c>
      <c r="D15" s="17"/>
      <c r="E15" s="17"/>
      <c r="F15" s="17"/>
      <c r="G15" s="17"/>
      <c r="H15" s="17"/>
      <c r="I15" s="17"/>
      <c r="J15" s="17"/>
      <c r="K15" s="17"/>
    </row>
    <row r="16" spans="1:14" ht="18.75" customHeight="1">
      <c r="A16" s="16"/>
      <c r="B16" s="16"/>
      <c r="C16" s="17" t="s">
        <v>22</v>
      </c>
      <c r="D16" s="17"/>
      <c r="E16" s="17"/>
      <c r="F16" s="17" t="s">
        <v>23</v>
      </c>
      <c r="G16" s="17"/>
      <c r="H16" s="17"/>
      <c r="I16" s="17" t="s">
        <v>24</v>
      </c>
      <c r="J16" s="17"/>
      <c r="K16" s="17"/>
    </row>
    <row r="17" spans="1:16" ht="18.75" customHeight="1">
      <c r="A17" s="16"/>
      <c r="B17" s="16"/>
      <c r="C17" s="18" t="s">
        <v>8</v>
      </c>
      <c r="D17" s="19" t="s">
        <v>9</v>
      </c>
      <c r="E17" s="19"/>
      <c r="F17" s="18" t="s">
        <v>8</v>
      </c>
      <c r="G17" s="19" t="s">
        <v>9</v>
      </c>
      <c r="H17" s="19"/>
      <c r="I17" s="18" t="s">
        <v>8</v>
      </c>
      <c r="J17" s="19" t="s">
        <v>9</v>
      </c>
      <c r="K17" s="19"/>
    </row>
    <row r="18" spans="1:16" ht="46.5" customHeight="1">
      <c r="A18" s="16"/>
      <c r="B18" s="16"/>
      <c r="C18" s="18"/>
      <c r="D18" s="20" t="s">
        <v>10</v>
      </c>
      <c r="E18" s="20" t="s">
        <v>11</v>
      </c>
      <c r="F18" s="18"/>
      <c r="G18" s="20" t="s">
        <v>10</v>
      </c>
      <c r="H18" s="20" t="s">
        <v>11</v>
      </c>
      <c r="I18" s="18"/>
      <c r="J18" s="20" t="s">
        <v>10</v>
      </c>
      <c r="K18" s="20" t="s">
        <v>11</v>
      </c>
    </row>
    <row r="19" spans="1:16" ht="18.75">
      <c r="A19" s="21">
        <v>1</v>
      </c>
      <c r="B19" s="21">
        <v>2</v>
      </c>
      <c r="C19" s="22">
        <v>3</v>
      </c>
      <c r="D19" s="22">
        <v>4</v>
      </c>
      <c r="E19" s="22">
        <v>5</v>
      </c>
      <c r="F19" s="22">
        <v>6</v>
      </c>
      <c r="G19" s="22">
        <v>7</v>
      </c>
      <c r="H19" s="22">
        <v>8</v>
      </c>
      <c r="I19" s="22">
        <v>9</v>
      </c>
      <c r="J19" s="22">
        <v>10</v>
      </c>
      <c r="K19" s="22">
        <v>11</v>
      </c>
      <c r="P19" s="4" t="s">
        <v>6</v>
      </c>
    </row>
    <row r="20" spans="1:16" ht="28.5" customHeight="1">
      <c r="A20" s="23" t="s">
        <v>13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</row>
    <row r="21" spans="1:16" ht="18.75">
      <c r="A21" s="23" t="s">
        <v>17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</row>
    <row r="22" spans="1:16" ht="37.5">
      <c r="A22" s="24" t="s">
        <v>14</v>
      </c>
      <c r="B22" s="24"/>
      <c r="C22" s="25">
        <f t="shared" ref="C22:H22" si="0">C23</f>
        <v>50</v>
      </c>
      <c r="D22" s="25">
        <f t="shared" si="0"/>
        <v>0</v>
      </c>
      <c r="E22" s="25">
        <f t="shared" si="0"/>
        <v>50</v>
      </c>
      <c r="F22" s="25">
        <f>G22+H22</f>
        <v>100</v>
      </c>
      <c r="G22" s="25">
        <f t="shared" si="0"/>
        <v>0</v>
      </c>
      <c r="H22" s="25">
        <f t="shared" si="0"/>
        <v>100</v>
      </c>
      <c r="I22" s="25">
        <f>J22+K22</f>
        <v>100</v>
      </c>
      <c r="J22" s="25">
        <f>J23</f>
        <v>0</v>
      </c>
      <c r="K22" s="25">
        <f>K23</f>
        <v>100</v>
      </c>
    </row>
    <row r="23" spans="1:16" ht="108" customHeight="1" thickBot="1">
      <c r="A23" s="26" t="s">
        <v>15</v>
      </c>
      <c r="B23" s="26" t="s">
        <v>25</v>
      </c>
      <c r="C23" s="27">
        <f>D23+E23</f>
        <v>50</v>
      </c>
      <c r="D23" s="27">
        <v>0</v>
      </c>
      <c r="E23" s="27">
        <v>50</v>
      </c>
      <c r="F23" s="27">
        <f>G23+H23</f>
        <v>100</v>
      </c>
      <c r="G23" s="27">
        <v>0</v>
      </c>
      <c r="H23" s="27">
        <v>100</v>
      </c>
      <c r="I23" s="27">
        <f>J23+K23</f>
        <v>100</v>
      </c>
      <c r="J23" s="27">
        <v>0</v>
      </c>
      <c r="K23" s="27">
        <v>100</v>
      </c>
    </row>
    <row r="24" spans="1:16" ht="27.75" customHeight="1" thickBot="1">
      <c r="A24" s="28" t="s">
        <v>32</v>
      </c>
      <c r="B24" s="28"/>
      <c r="C24" s="28"/>
      <c r="D24" s="28"/>
      <c r="E24" s="28"/>
      <c r="F24" s="28"/>
      <c r="G24" s="28"/>
      <c r="H24" s="28"/>
      <c r="I24" s="28"/>
      <c r="J24" s="28"/>
      <c r="K24" s="29"/>
    </row>
    <row r="25" spans="1:16" ht="46.5" customHeight="1" thickBot="1">
      <c r="A25" s="30" t="s">
        <v>28</v>
      </c>
      <c r="B25" s="31"/>
      <c r="C25" s="32">
        <f t="shared" ref="C25:K26" si="1">C26</f>
        <v>364.1</v>
      </c>
      <c r="D25" s="32">
        <f t="shared" si="1"/>
        <v>0</v>
      </c>
      <c r="E25" s="33">
        <f t="shared" si="1"/>
        <v>364.1</v>
      </c>
      <c r="F25" s="32">
        <f t="shared" si="1"/>
        <v>0</v>
      </c>
      <c r="G25" s="32">
        <f t="shared" si="1"/>
        <v>0</v>
      </c>
      <c r="H25" s="33">
        <f t="shared" si="1"/>
        <v>0</v>
      </c>
      <c r="I25" s="32">
        <f t="shared" si="1"/>
        <v>0</v>
      </c>
      <c r="J25" s="32">
        <f t="shared" si="1"/>
        <v>0</v>
      </c>
      <c r="K25" s="33">
        <f t="shared" si="1"/>
        <v>0</v>
      </c>
    </row>
    <row r="26" spans="1:16" ht="108" customHeight="1">
      <c r="A26" s="34" t="s">
        <v>29</v>
      </c>
      <c r="B26" s="35"/>
      <c r="C26" s="36">
        <f>D26+E26</f>
        <v>364.1</v>
      </c>
      <c r="D26" s="36">
        <f>D27</f>
        <v>0</v>
      </c>
      <c r="E26" s="36">
        <f>E27</f>
        <v>364.1</v>
      </c>
      <c r="F26" s="36">
        <f>F27</f>
        <v>0</v>
      </c>
      <c r="G26" s="36">
        <f t="shared" si="1"/>
        <v>0</v>
      </c>
      <c r="H26" s="36">
        <f t="shared" si="1"/>
        <v>0</v>
      </c>
      <c r="I26" s="36">
        <f t="shared" si="1"/>
        <v>0</v>
      </c>
      <c r="J26" s="36">
        <f t="shared" si="1"/>
        <v>0</v>
      </c>
      <c r="K26" s="36">
        <f t="shared" si="1"/>
        <v>0</v>
      </c>
    </row>
    <row r="27" spans="1:16" ht="126" customHeight="1">
      <c r="A27" s="26" t="s">
        <v>30</v>
      </c>
      <c r="B27" s="37" t="s">
        <v>31</v>
      </c>
      <c r="C27" s="38">
        <f>D27+E27</f>
        <v>364.1</v>
      </c>
      <c r="D27" s="38">
        <v>0</v>
      </c>
      <c r="E27" s="39">
        <f>362.1+2</f>
        <v>364.1</v>
      </c>
      <c r="F27" s="38">
        <f>G27+H27</f>
        <v>0</v>
      </c>
      <c r="G27" s="38">
        <v>0</v>
      </c>
      <c r="H27" s="39">
        <v>0</v>
      </c>
      <c r="I27" s="38">
        <v>0</v>
      </c>
      <c r="J27" s="38">
        <v>0</v>
      </c>
      <c r="K27" s="39">
        <v>0</v>
      </c>
    </row>
    <row r="28" spans="1:16" ht="33.75" customHeight="1">
      <c r="A28" s="40" t="s">
        <v>16</v>
      </c>
      <c r="B28" s="40"/>
      <c r="C28" s="41">
        <f>C22+C25</f>
        <v>414.1</v>
      </c>
      <c r="D28" s="41">
        <f t="shared" ref="D28:K28" si="2">D22+D25</f>
        <v>0</v>
      </c>
      <c r="E28" s="41">
        <f t="shared" si="2"/>
        <v>414.1</v>
      </c>
      <c r="F28" s="41">
        <f t="shared" si="2"/>
        <v>100</v>
      </c>
      <c r="G28" s="41">
        <f t="shared" si="2"/>
        <v>0</v>
      </c>
      <c r="H28" s="41">
        <f t="shared" si="2"/>
        <v>100</v>
      </c>
      <c r="I28" s="41">
        <f t="shared" si="2"/>
        <v>100</v>
      </c>
      <c r="J28" s="41">
        <f t="shared" si="2"/>
        <v>0</v>
      </c>
      <c r="K28" s="41">
        <f t="shared" si="2"/>
        <v>100</v>
      </c>
    </row>
    <row r="29" spans="1:16" ht="15.75">
      <c r="A29" s="42"/>
      <c r="B29" s="43"/>
      <c r="C29" s="43"/>
      <c r="D29" s="43"/>
      <c r="E29" s="43"/>
      <c r="F29" s="43"/>
      <c r="G29" s="43"/>
      <c r="H29" s="43"/>
      <c r="I29" s="43"/>
      <c r="J29" s="43"/>
      <c r="K29" s="43"/>
    </row>
  </sheetData>
  <mergeCells count="29">
    <mergeCell ref="A20:K20"/>
    <mergeCell ref="A21:K21"/>
    <mergeCell ref="A28:B28"/>
    <mergeCell ref="F17:F18"/>
    <mergeCell ref="G17:H17"/>
    <mergeCell ref="I17:I18"/>
    <mergeCell ref="J17:K17"/>
    <mergeCell ref="A24:K24"/>
    <mergeCell ref="A12:K12"/>
    <mergeCell ref="A13:K13"/>
    <mergeCell ref="A15:A18"/>
    <mergeCell ref="B15:B18"/>
    <mergeCell ref="C15:K15"/>
    <mergeCell ref="C16:E16"/>
    <mergeCell ref="F16:H16"/>
    <mergeCell ref="I16:K16"/>
    <mergeCell ref="C17:C18"/>
    <mergeCell ref="D17:E17"/>
    <mergeCell ref="A11:K11"/>
    <mergeCell ref="B1:K1"/>
    <mergeCell ref="B2:K2"/>
    <mergeCell ref="B3:K3"/>
    <mergeCell ref="A4:K4"/>
    <mergeCell ref="B5:K5"/>
    <mergeCell ref="A10:K10"/>
    <mergeCell ref="B6:K6"/>
    <mergeCell ref="B7:K7"/>
    <mergeCell ref="H8:K8"/>
    <mergeCell ref="H9:K9"/>
  </mergeCells>
  <printOptions horizontalCentered="1"/>
  <pageMargins left="0.59055118110236227" right="0.19685039370078741" top="0" bottom="0" header="0.51181102362204722" footer="0.51181102362204722"/>
  <pageSetup paperSize="9" scale="4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6</vt:lpstr>
      <vt:lpstr>'Приложение 6'!Заголовки_для_печати</vt:lpstr>
      <vt:lpstr>'Приложение 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Mihaylova</dc:creator>
  <cp:lastModifiedBy>User</cp:lastModifiedBy>
  <cp:lastPrinted>2023-07-17T10:02:49Z</cp:lastPrinted>
  <dcterms:created xsi:type="dcterms:W3CDTF">2008-08-28T13:16:53Z</dcterms:created>
  <dcterms:modified xsi:type="dcterms:W3CDTF">2023-07-21T07:21:48Z</dcterms:modified>
</cp:coreProperties>
</file>