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270" windowWidth="14625" windowHeight="8760"/>
  </bookViews>
  <sheets>
    <sheet name="бюджет (2)" sheetId="11" r:id="rId1"/>
  </sheets>
  <definedNames>
    <definedName name="_xlnm.Print_Area" localSheetId="0">'бюджет (2)'!$A$1:$D$43</definedName>
  </definedNames>
  <calcPr calcId="125725"/>
</workbook>
</file>

<file path=xl/calcChain.xml><?xml version="1.0" encoding="utf-8"?>
<calcChain xmlns="http://schemas.openxmlformats.org/spreadsheetml/2006/main">
  <c r="D41" i="11"/>
  <c r="D38"/>
  <c r="D35"/>
  <c r="D31"/>
  <c r="D28"/>
  <c r="D24"/>
  <c r="D22"/>
  <c r="D21"/>
  <c r="D15"/>
  <c r="D43" l="1"/>
</calcChain>
</file>

<file path=xl/sharedStrings.xml><?xml version="1.0" encoding="utf-8"?>
<sst xmlns="http://schemas.openxmlformats.org/spreadsheetml/2006/main" count="72" uniqueCount="72">
  <si>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</si>
  <si>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</si>
  <si>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</si>
  <si>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</si>
  <si>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</si>
  <si>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</si>
  <si>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</si>
  <si>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</si>
  <si>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</si>
  <si>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</si>
  <si>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</si>
  <si>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</si>
  <si>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</si>
  <si>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</si>
  <si>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</si>
  <si>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</si>
  <si>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</si>
  <si>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</si>
  <si>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</si>
  <si>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</si>
  <si>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</si>
  <si>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</si>
  <si>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</si>
  <si>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</si>
  <si>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</si>
  <si>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</si>
  <si>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</si>
  <si>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</si>
  <si>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</si>
  <si>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</si>
  <si>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</si>
  <si>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</si>
  <si>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</si>
  <si>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</si>
  <si>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</si>
  <si>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</si>
  <si>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</si>
  <si>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</si>
  <si>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</si>
  <si>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</si>
  <si>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</si>
  <si>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</si>
  <si>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</si>
  <si>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</si>
  <si>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</si>
  <si>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</si>
  <si>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</si>
  <si>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</si>
  <si>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</si>
  <si>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</si>
  <si>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</si>
  <si>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</si>
  <si>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</si>
  <si>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</si>
  <si>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</si>
  <si>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</si>
  <si>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</si>
  <si>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</si>
  <si>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</si>
  <si>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</si>
  <si>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</si>
  <si>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</si>
  <si>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</si>
  <si>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</si>
  <si>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</si>
  <si>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</si>
  <si>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</si>
  <si>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1003</t>
  </si>
  <si>
    <t>Социальное обеспечение населения</t>
  </si>
  <si>
    <t>по разделам и подразделам классификации расходов  бюджетов  на 2020 год</t>
  </si>
  <si>
    <t>2020 год сумма (тысяч рублей)</t>
  </si>
  <si>
    <t>от "4" декабря 2019 г.  № 40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</si>
</sst>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11" fillId="2" borderId="0" xfId="0" applyFont="1" applyFill="1" applyAlignment="1">
      <alignment horizontal="right"/>
    </xf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wrapText="1"/>
    </xf>
    <xf numFmtId="164" fontId="1" fillId="0" borderId="9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view="pageBreakPreview" zoomScale="75" workbookViewId="0">
      <selection activeCell="A8" sqref="A8:D8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21.85546875" style="16" bestFit="1" customWidth="1"/>
  </cols>
  <sheetData>
    <row r="1" spans="1:8" ht="20.25" customHeight="1">
      <c r="A1" s="50" t="s">
        <v>44</v>
      </c>
      <c r="B1" s="50"/>
      <c r="C1" s="50"/>
      <c r="D1" s="50"/>
      <c r="E1" s="20"/>
      <c r="F1" s="20"/>
    </row>
    <row r="2" spans="1:8" ht="20.25">
      <c r="A2" s="49" t="s">
        <v>43</v>
      </c>
      <c r="B2" s="49"/>
      <c r="C2" s="49"/>
      <c r="D2" s="49"/>
      <c r="E2" s="20"/>
      <c r="F2" s="20"/>
      <c r="G2" s="20"/>
      <c r="H2" s="20"/>
    </row>
    <row r="3" spans="1:8" ht="20.25">
      <c r="A3" s="49" t="s">
        <v>52</v>
      </c>
      <c r="B3" s="49"/>
      <c r="C3" s="49"/>
      <c r="D3" s="49"/>
      <c r="E3" s="20"/>
      <c r="F3" s="20"/>
      <c r="G3" s="20"/>
      <c r="H3" s="20"/>
    </row>
    <row r="4" spans="1:8" ht="20.25">
      <c r="A4" s="49" t="s">
        <v>53</v>
      </c>
      <c r="B4" s="49"/>
      <c r="C4" s="49"/>
      <c r="D4" s="49"/>
      <c r="E4" s="20"/>
      <c r="F4" s="20"/>
      <c r="G4" s="20"/>
      <c r="H4" s="20"/>
    </row>
    <row r="5" spans="1:8" ht="20.25">
      <c r="A5" s="49" t="s">
        <v>54</v>
      </c>
      <c r="B5" s="49"/>
      <c r="C5" s="49"/>
      <c r="D5" s="49"/>
      <c r="E5" s="20"/>
      <c r="F5" s="20"/>
      <c r="G5" s="20"/>
      <c r="H5" s="20"/>
    </row>
    <row r="6" spans="1:8" ht="20.25">
      <c r="A6" s="49" t="s">
        <v>55</v>
      </c>
      <c r="B6" s="49"/>
      <c r="C6" s="49"/>
      <c r="D6" s="49"/>
      <c r="E6" s="20"/>
      <c r="F6" s="20"/>
      <c r="G6" s="20"/>
      <c r="H6" s="20"/>
    </row>
    <row r="7" spans="1:8" ht="20.25">
      <c r="A7" s="49" t="s">
        <v>71</v>
      </c>
      <c r="B7" s="49"/>
      <c r="C7" s="49"/>
      <c r="D7" s="49"/>
      <c r="E7" s="20"/>
      <c r="F7" s="20"/>
      <c r="G7" s="20"/>
      <c r="H7" s="20"/>
    </row>
    <row r="8" spans="1:8" ht="20.25">
      <c r="A8" s="51" t="s">
        <v>66</v>
      </c>
      <c r="B8" s="51"/>
      <c r="C8" s="51"/>
      <c r="D8" s="51"/>
      <c r="E8" s="17"/>
      <c r="F8" s="17"/>
    </row>
    <row r="9" spans="1:8" ht="15.75">
      <c r="A9" s="1"/>
      <c r="B9" s="1"/>
      <c r="C9" s="1"/>
      <c r="D9" s="1"/>
    </row>
    <row r="10" spans="1:8" ht="20.25">
      <c r="A10" s="52" t="s">
        <v>42</v>
      </c>
      <c r="B10" s="52"/>
      <c r="C10" s="52"/>
      <c r="D10" s="52"/>
    </row>
    <row r="11" spans="1:8" ht="20.25">
      <c r="A11" s="52" t="s">
        <v>51</v>
      </c>
      <c r="B11" s="52"/>
      <c r="C11" s="52"/>
      <c r="D11" s="52"/>
    </row>
    <row r="12" spans="1:8" ht="20.25">
      <c r="A12" s="52" t="s">
        <v>69</v>
      </c>
      <c r="B12" s="52"/>
      <c r="C12" s="52"/>
      <c r="D12" s="52"/>
    </row>
    <row r="13" spans="1:8" ht="13.5" thickBot="1">
      <c r="A13" s="2"/>
      <c r="B13" s="3"/>
      <c r="C13" s="4"/>
      <c r="D13" s="4"/>
    </row>
    <row r="14" spans="1:8" ht="35.450000000000003" customHeight="1" thickTop="1" thickBot="1">
      <c r="A14" s="5" t="s">
        <v>0</v>
      </c>
      <c r="B14" s="6" t="s">
        <v>1</v>
      </c>
      <c r="C14" s="7" t="s">
        <v>2</v>
      </c>
      <c r="D14" s="7" t="s">
        <v>70</v>
      </c>
    </row>
    <row r="15" spans="1:8" ht="19.5" thickTop="1">
      <c r="A15" s="8" t="s">
        <v>3</v>
      </c>
      <c r="B15" s="9" t="s">
        <v>4</v>
      </c>
      <c r="C15" s="10"/>
      <c r="D15" s="11">
        <f>SUM(D16:D21)</f>
        <v>14725.599999999999</v>
      </c>
    </row>
    <row r="16" spans="1:8" ht="37.5">
      <c r="A16" s="12" t="s">
        <v>59</v>
      </c>
      <c r="B16" s="13"/>
      <c r="C16" s="14" t="s">
        <v>58</v>
      </c>
      <c r="D16" s="18">
        <v>1366.4</v>
      </c>
    </row>
    <row r="17" spans="1:4" ht="37.5">
      <c r="A17" s="12" t="s">
        <v>5</v>
      </c>
      <c r="B17" s="13"/>
      <c r="C17" s="14" t="s">
        <v>6</v>
      </c>
      <c r="D17" s="18">
        <v>970.4</v>
      </c>
    </row>
    <row r="18" spans="1:4" ht="56.25">
      <c r="A18" s="12" t="s">
        <v>7</v>
      </c>
      <c r="B18" s="15"/>
      <c r="C18" s="14" t="s">
        <v>8</v>
      </c>
      <c r="D18" s="18">
        <v>11497.8</v>
      </c>
    </row>
    <row r="19" spans="1:4" ht="37.5">
      <c r="A19" s="21" t="s">
        <v>56</v>
      </c>
      <c r="B19" s="22"/>
      <c r="C19" s="23" t="s">
        <v>9</v>
      </c>
      <c r="D19" s="18">
        <v>135</v>
      </c>
    </row>
    <row r="20" spans="1:4" ht="18.75">
      <c r="A20" s="21" t="s">
        <v>10</v>
      </c>
      <c r="B20" s="22"/>
      <c r="C20" s="23" t="s">
        <v>11</v>
      </c>
      <c r="D20" s="18">
        <v>220</v>
      </c>
    </row>
    <row r="21" spans="1:4" ht="18.75">
      <c r="A21" s="24" t="s">
        <v>12</v>
      </c>
      <c r="B21" s="25"/>
      <c r="C21" s="26" t="s">
        <v>13</v>
      </c>
      <c r="D21" s="19">
        <f>491.2+44.8</f>
        <v>536</v>
      </c>
    </row>
    <row r="22" spans="1:4" ht="25.5" customHeight="1">
      <c r="A22" s="27" t="s">
        <v>65</v>
      </c>
      <c r="B22" s="28" t="s">
        <v>62</v>
      </c>
      <c r="C22" s="28"/>
      <c r="D22" s="29">
        <f>D23</f>
        <v>267.2</v>
      </c>
    </row>
    <row r="23" spans="1:4" ht="30.75" customHeight="1">
      <c r="A23" s="21" t="s">
        <v>64</v>
      </c>
      <c r="B23" s="30"/>
      <c r="C23" s="22" t="s">
        <v>63</v>
      </c>
      <c r="D23" s="18">
        <v>267.2</v>
      </c>
    </row>
    <row r="24" spans="1:4" ht="37.5">
      <c r="A24" s="27" t="s">
        <v>14</v>
      </c>
      <c r="B24" s="28" t="s">
        <v>15</v>
      </c>
      <c r="C24" s="28"/>
      <c r="D24" s="29">
        <f>SUM(D25:D27)</f>
        <v>1389.3</v>
      </c>
    </row>
    <row r="25" spans="1:4" ht="37.5">
      <c r="A25" s="21" t="s">
        <v>57</v>
      </c>
      <c r="B25" s="30"/>
      <c r="C25" s="22" t="s">
        <v>16</v>
      </c>
      <c r="D25" s="18">
        <v>1159.3</v>
      </c>
    </row>
    <row r="26" spans="1:4" ht="18.75">
      <c r="A26" s="21" t="s">
        <v>47</v>
      </c>
      <c r="B26" s="30"/>
      <c r="C26" s="22" t="s">
        <v>45</v>
      </c>
      <c r="D26" s="18">
        <v>180</v>
      </c>
    </row>
    <row r="27" spans="1:4" ht="37.5">
      <c r="A27" s="24" t="s">
        <v>48</v>
      </c>
      <c r="B27" s="31"/>
      <c r="C27" s="25" t="s">
        <v>46</v>
      </c>
      <c r="D27" s="19">
        <v>50</v>
      </c>
    </row>
    <row r="28" spans="1:4" ht="18.75">
      <c r="A28" s="27" t="s">
        <v>17</v>
      </c>
      <c r="B28" s="28" t="s">
        <v>18</v>
      </c>
      <c r="C28" s="28"/>
      <c r="D28" s="29">
        <f>SUM(D29:D30)</f>
        <v>1927.7</v>
      </c>
    </row>
    <row r="29" spans="1:4" ht="18.75">
      <c r="A29" s="21" t="s">
        <v>19</v>
      </c>
      <c r="B29" s="30"/>
      <c r="C29" s="22" t="s">
        <v>20</v>
      </c>
      <c r="D29" s="18">
        <v>1117.7</v>
      </c>
    </row>
    <row r="30" spans="1:4" ht="18.75">
      <c r="A30" s="32" t="s">
        <v>21</v>
      </c>
      <c r="B30" s="33"/>
      <c r="C30" s="33" t="s">
        <v>22</v>
      </c>
      <c r="D30" s="34">
        <v>810</v>
      </c>
    </row>
    <row r="31" spans="1:4" ht="18.75">
      <c r="A31" s="27" t="s">
        <v>23</v>
      </c>
      <c r="B31" s="28" t="s">
        <v>24</v>
      </c>
      <c r="C31" s="35"/>
      <c r="D31" s="29">
        <f>SUM(D32:D34)</f>
        <v>7232.88</v>
      </c>
    </row>
    <row r="32" spans="1:4" ht="18.75">
      <c r="A32" s="32" t="s">
        <v>25</v>
      </c>
      <c r="B32" s="36"/>
      <c r="C32" s="33" t="s">
        <v>26</v>
      </c>
      <c r="D32" s="34">
        <v>1311.6</v>
      </c>
    </row>
    <row r="33" spans="1:4" ht="24.2" customHeight="1">
      <c r="A33" s="21" t="s">
        <v>27</v>
      </c>
      <c r="B33" s="30"/>
      <c r="C33" s="22" t="s">
        <v>28</v>
      </c>
      <c r="D33" s="18">
        <v>377.2</v>
      </c>
    </row>
    <row r="34" spans="1:4" ht="24.2" customHeight="1">
      <c r="A34" s="21" t="s">
        <v>50</v>
      </c>
      <c r="B34" s="30"/>
      <c r="C34" s="22" t="s">
        <v>49</v>
      </c>
      <c r="D34" s="18">
        <v>5544.08</v>
      </c>
    </row>
    <row r="35" spans="1:4" ht="18.75">
      <c r="A35" s="27" t="s">
        <v>29</v>
      </c>
      <c r="B35" s="28" t="s">
        <v>30</v>
      </c>
      <c r="C35" s="28"/>
      <c r="D35" s="29">
        <f>SUM(D36:D37)</f>
        <v>23793.600000000002</v>
      </c>
    </row>
    <row r="36" spans="1:4" ht="18.75">
      <c r="A36" s="37" t="s">
        <v>31</v>
      </c>
      <c r="B36" s="38"/>
      <c r="C36" s="38" t="s">
        <v>32</v>
      </c>
      <c r="D36" s="39">
        <v>23539.4</v>
      </c>
    </row>
    <row r="37" spans="1:4" ht="18.75">
      <c r="A37" s="24" t="s">
        <v>34</v>
      </c>
      <c r="B37" s="25"/>
      <c r="C37" s="25" t="s">
        <v>33</v>
      </c>
      <c r="D37" s="19">
        <v>254.2</v>
      </c>
    </row>
    <row r="38" spans="1:4" ht="18.75">
      <c r="A38" s="27" t="s">
        <v>36</v>
      </c>
      <c r="B38" s="28" t="s">
        <v>37</v>
      </c>
      <c r="C38" s="35"/>
      <c r="D38" s="29">
        <f>SUM(D39:D40)</f>
        <v>577.9</v>
      </c>
    </row>
    <row r="39" spans="1:4" ht="18.75">
      <c r="A39" s="32" t="s">
        <v>38</v>
      </c>
      <c r="B39" s="33"/>
      <c r="C39" s="33" t="s">
        <v>39</v>
      </c>
      <c r="D39" s="34">
        <v>550</v>
      </c>
    </row>
    <row r="40" spans="1:4" ht="18.75">
      <c r="A40" s="40" t="s">
        <v>68</v>
      </c>
      <c r="B40" s="35"/>
      <c r="C40" s="35" t="s">
        <v>67</v>
      </c>
      <c r="D40" s="41">
        <v>27.9</v>
      </c>
    </row>
    <row r="41" spans="1:4" ht="18.75">
      <c r="A41" s="27" t="s">
        <v>35</v>
      </c>
      <c r="B41" s="28" t="s">
        <v>40</v>
      </c>
      <c r="C41" s="28"/>
      <c r="D41" s="29">
        <f>D42</f>
        <v>280</v>
      </c>
    </row>
    <row r="42" spans="1:4" ht="19.5" thickBot="1">
      <c r="A42" s="42" t="s">
        <v>61</v>
      </c>
      <c r="B42" s="43"/>
      <c r="C42" s="44" t="s">
        <v>60</v>
      </c>
      <c r="D42" s="45">
        <v>280</v>
      </c>
    </row>
    <row r="43" spans="1:4" ht="35.450000000000003" customHeight="1" thickBot="1">
      <c r="A43" s="46" t="s">
        <v>41</v>
      </c>
      <c r="B43" s="47"/>
      <c r="C43" s="47"/>
      <c r="D43" s="48">
        <f>D15+D22+D24+D28+D31+D35+D38+D41</f>
        <v>50194.18</v>
      </c>
    </row>
  </sheetData>
  <mergeCells count="11">
    <mergeCell ref="A7:D7"/>
    <mergeCell ref="A8:D8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printOptions horizontalCentered="1"/>
  <pageMargins left="1.1023622047244095" right="0.9055118110236221" top="0.78740157480314965" bottom="0.78740157480314965" header="0.51181102362204722" footer="0.51181102362204722"/>
  <pageSetup paperSize="9" scale="63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 (2)</vt:lpstr>
      <vt:lpstr>'бюджет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2018-12-12T08:20:14Z</cp:lastPrinted>
  <dcterms:created xsi:type="dcterms:W3CDTF">2015-02-17T06:06:32Z</dcterms:created>
  <dcterms:modified xsi:type="dcterms:W3CDTF">2019-12-02T07:41:30Z</dcterms:modified>
</cp:coreProperties>
</file>